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7380" activeTab="0"/>
  </bookViews>
  <sheets>
    <sheet name="COPA_FEM" sheetId="1" r:id="rId1"/>
    <sheet name="RFETM" sheetId="2" state="hidden" r:id="rId2"/>
    <sheet name="captura" sheetId="3" state="hidden" r:id="rId3"/>
  </sheets>
  <definedNames>
    <definedName name="_xlnm.Print_Area" localSheetId="0">'COPA_FEM'!$A$1:$AT$51</definedName>
    <definedName name="_xlnm.Print_Area" localSheetId="1">'RFETM'!$A$1:$K$52</definedName>
    <definedName name="DADES">'COPA_FEM'!$A$53:$AG$53</definedName>
    <definedName name="equiposbuenos">#REF!</definedName>
    <definedName name="IDNIVEL">#REF!</definedName>
  </definedNames>
  <calcPr fullCalcOnLoad="1"/>
</workbook>
</file>

<file path=xl/sharedStrings.xml><?xml version="1.0" encoding="utf-8"?>
<sst xmlns="http://schemas.openxmlformats.org/spreadsheetml/2006/main" count="114" uniqueCount="102">
  <si>
    <t>RESPONSABLE</t>
  </si>
  <si>
    <t>EMAIL:</t>
  </si>
  <si>
    <t>OBSERVACIONES:</t>
  </si>
  <si>
    <t>RENUNCIA:</t>
  </si>
  <si>
    <t>NO</t>
  </si>
  <si>
    <t>POBLACIÓ:</t>
  </si>
  <si>
    <t>PROVÍNCIA:</t>
  </si>
  <si>
    <t>TELÈFON:</t>
  </si>
  <si>
    <t>DADES EQUIP</t>
  </si>
  <si>
    <t>LOCAL DE JOC</t>
  </si>
  <si>
    <t>NOM:</t>
  </si>
  <si>
    <t>ENVIAT PER:</t>
  </si>
  <si>
    <t>Indiqueu el nom de la persona que ha omplert el formulari, mail y telèfon mòbil.</t>
  </si>
  <si>
    <t>CAMBIAR A "SI" EN CAS DE RENUNCIAR</t>
  </si>
  <si>
    <t>MATERIAL</t>
  </si>
  <si>
    <t>COLOR</t>
  </si>
  <si>
    <t>SAMARRETA 1a EQUIPACIÓ:</t>
  </si>
  <si>
    <t>SAMARRETA 2a EQUIPACIÓ:</t>
  </si>
  <si>
    <t>PANTALON:</t>
  </si>
  <si>
    <t>TAULA:</t>
  </si>
  <si>
    <t>PILOTA:</t>
  </si>
  <si>
    <t>NOM CALENDARI: (Màxim 25 caràcters)</t>
  </si>
  <si>
    <t>OBSERVACIONS ADREÇA:</t>
  </si>
  <si>
    <t>ADREÇA LOCAL DE JOC:</t>
  </si>
  <si>
    <t>NOM LOCAL DE JOC:</t>
  </si>
  <si>
    <t>C.POSTAL</t>
  </si>
  <si>
    <t>TEL.:</t>
  </si>
  <si>
    <t>TEL 2.:</t>
  </si>
  <si>
    <t>TEL 1.:</t>
  </si>
  <si>
    <t>EMAIL 1:</t>
  </si>
  <si>
    <t>EMAIL 2:</t>
  </si>
  <si>
    <t>ENTRENADOR</t>
  </si>
  <si>
    <t>FEDERACIÓ CATALANA DE TENNIS DE TAULA</t>
  </si>
  <si>
    <t>REAL FEDERACIÓN ESPAÑOLA DE TENIS DE MESA</t>
  </si>
  <si>
    <t>NOMBRE DEL CLUB:</t>
  </si>
  <si>
    <t>Nº</t>
  </si>
  <si>
    <t>C.I.F.:</t>
  </si>
  <si>
    <t>REGISTRO DE ASOCIACIONES DEPORT. DE SU COM. AUTÓNOMA</t>
  </si>
  <si>
    <t>FECHA DE FUNDACIÓN:</t>
  </si>
  <si>
    <t>FEDERACIÓN AUTONÓMICA:</t>
  </si>
  <si>
    <t>CATALUÑA</t>
  </si>
  <si>
    <t>PRESIDENTE:</t>
  </si>
  <si>
    <t>PERSONA DE CONTACTO:</t>
  </si>
  <si>
    <t>DIRECCIÓN DEL CLUB:</t>
  </si>
  <si>
    <t>POBLACIÓN:</t>
  </si>
  <si>
    <t>PROVINCIA:</t>
  </si>
  <si>
    <t>C.P.</t>
  </si>
  <si>
    <t>TELÉFONO:</t>
  </si>
  <si>
    <t>CORREO ELECTRÓNICO:</t>
  </si>
  <si>
    <t>LOCAL DE JUEGO:</t>
  </si>
  <si>
    <t>DIRECCIÓN:</t>
  </si>
  <si>
    <t>Fecha, firma y sello del club</t>
  </si>
  <si>
    <t>Entrada en la RFETM</t>
  </si>
  <si>
    <t>ATENCIÓ!!!</t>
  </si>
  <si>
    <t>Cal que ompliu aquestes caselles:</t>
  </si>
  <si>
    <r>
      <t xml:space="preserve">CLUB </t>
    </r>
    <r>
      <rPr>
        <b/>
        <sz val="9"/>
        <color indexed="8"/>
        <rFont val="Calibri"/>
        <family val="2"/>
      </rPr>
      <t>(nom complet)</t>
    </r>
  </si>
  <si>
    <t>CIF:</t>
  </si>
  <si>
    <t>Núm. Registre CCE</t>
  </si>
  <si>
    <t>Data de fundació</t>
  </si>
  <si>
    <t xml:space="preserve">   Mail:</t>
  </si>
  <si>
    <t xml:space="preserve">   Telèfon:</t>
  </si>
  <si>
    <t xml:space="preserve">   Província:</t>
  </si>
  <si>
    <t xml:space="preserve">   CP / Població:</t>
  </si>
  <si>
    <t>Persona de contacte:</t>
  </si>
  <si>
    <t>Adreça del Club:</t>
  </si>
  <si>
    <t>Observacions:</t>
  </si>
  <si>
    <t>President:</t>
  </si>
  <si>
    <t>Aquí figurarà el nom de l'equip, incloent el nom comercial.</t>
  </si>
  <si>
    <t>Està ADAPTAT per a discapacitats? (accés, serveis, vestidors…) SI / NO</t>
  </si>
  <si>
    <t>Preu de la inscripció de l'Entitat a la RFETM: 55,00 Euros</t>
  </si>
  <si>
    <t>num</t>
  </si>
  <si>
    <t>Equip</t>
  </si>
  <si>
    <t>local joc 1</t>
  </si>
  <si>
    <t>local joc 2</t>
  </si>
  <si>
    <t>codipost</t>
  </si>
  <si>
    <t>població</t>
  </si>
  <si>
    <t>tel local</t>
  </si>
  <si>
    <t>taula</t>
  </si>
  <si>
    <t>pilota</t>
  </si>
  <si>
    <t>1a equipació</t>
  </si>
  <si>
    <t>2a equipació</t>
  </si>
  <si>
    <t>pantalon</t>
  </si>
  <si>
    <t>contacte</t>
  </si>
  <si>
    <t>telefon</t>
  </si>
  <si>
    <t>mail</t>
  </si>
  <si>
    <t>OBSERV</t>
  </si>
  <si>
    <t>INSCRIPCIÓN DE CLUB EN LA  RFETM - TEMPORADA 2022-2023</t>
  </si>
  <si>
    <t>(Sólo para aquellos clubes sin equipos participando en Ligas nacionales de SUM, SUF, DHM, DHF, PDM, PDF o SDM), o sea Entidades con equipo representativo en TDM o Territorial.)</t>
  </si>
  <si>
    <t>Fecha, firma, sello de la Fed. Autonómica</t>
  </si>
  <si>
    <t>adaptat</t>
  </si>
  <si>
    <t>FULL D'INSCRIPCIÓ</t>
  </si>
  <si>
    <t>COPA CATALANA FEMENINA</t>
  </si>
  <si>
    <t>(* Cal que tingui llicència de Delegat D'ÀMBIT ESTATAL o CATALÀ)</t>
  </si>
  <si>
    <t>(* Només en el cas que sigui Entrenador amb titulació i llicència vigent)</t>
  </si>
  <si>
    <t>NOMBRE DE TAULES DISPONIBLES</t>
  </si>
  <si>
    <t>SOL·LICITO SER SEU D'ALGUNA DE LES CONCENTRACIONS (si/no)</t>
  </si>
  <si>
    <t>ser SEU</t>
  </si>
  <si>
    <t>num taules</t>
  </si>
  <si>
    <t>CAPTURADOR DE DADES PER A ARXIU COPAFEM2223</t>
  </si>
  <si>
    <t xml:space="preserve"> TEMPORADA 2023/2024</t>
  </si>
  <si>
    <t>TRANSFERÈNCIA A: Codi IBAN: ES42 0081 0150 5500 0153 8764 - Import: 55,00 Euros</t>
  </si>
  <si>
    <t>(Adjuntar resguard de transferència bancària per import de 55,00 Euros. Cal estar al corrent de pagaments)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</si>
</sst>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C0A]dddd\,\ dd&quot; de &quot;mmmm&quot; de &quot;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10"/>
      <name val="Calibri"/>
      <family val="2"/>
    </font>
    <font>
      <b/>
      <sz val="11"/>
      <color indexed="12"/>
      <name val="Arial Black"/>
      <family val="2"/>
    </font>
    <font>
      <b/>
      <sz val="11"/>
      <color indexed="60"/>
      <name val="Arial Black"/>
      <family val="2"/>
    </font>
    <font>
      <sz val="8"/>
      <color indexed="8"/>
      <name val="Calibri"/>
      <family val="2"/>
    </font>
    <font>
      <b/>
      <sz val="11"/>
      <color indexed="60"/>
      <name val="Calibri"/>
      <family val="2"/>
    </font>
    <font>
      <sz val="14"/>
      <color indexed="60"/>
      <name val="Calibri"/>
      <family val="2"/>
    </font>
    <font>
      <sz val="9"/>
      <color indexed="8"/>
      <name val="Franklin Gothic Medium Cond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b/>
      <sz val="16"/>
      <name val="Calibri"/>
      <family val="2"/>
    </font>
    <font>
      <sz val="36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121BD2"/>
      <name val="Arial Black"/>
      <family val="2"/>
    </font>
    <font>
      <b/>
      <sz val="11"/>
      <color rgb="FFC00000"/>
      <name val="Arial Black"/>
      <family val="2"/>
    </font>
    <font>
      <sz val="8"/>
      <color theme="1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</font>
    <font>
      <sz val="14"/>
      <color rgb="FFC00000"/>
      <name val="Calibri"/>
      <family val="2"/>
    </font>
    <font>
      <sz val="9"/>
      <color theme="1"/>
      <name val="Franklin Gothic Medium Cond"/>
      <family val="2"/>
    </font>
    <font>
      <sz val="10"/>
      <color theme="1"/>
      <name val="Arial Narrow"/>
      <family val="2"/>
    </font>
    <font>
      <b/>
      <sz val="11"/>
      <color rgb="FFFF0000"/>
      <name val="Calibri"/>
      <family val="2"/>
    </font>
    <font>
      <sz val="3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8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 vertical="top"/>
      <protection hidden="1"/>
    </xf>
    <xf numFmtId="0" fontId="57" fillId="0" borderId="0" xfId="0" applyFont="1" applyAlignment="1" applyProtection="1">
      <alignment/>
      <protection hidden="1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59" fillId="0" borderId="0" xfId="0" applyFont="1" applyAlignment="1">
      <alignment horizontal="left" vertical="center" indent="5"/>
    </xf>
    <xf numFmtId="0" fontId="60" fillId="0" borderId="0" xfId="0" applyFont="1" applyAlignment="1">
      <alignment horizontal="left" vertical="center" indent="5"/>
    </xf>
    <xf numFmtId="0" fontId="8" fillId="0" borderId="0" xfId="0" applyFont="1" applyAlignment="1">
      <alignment horizontal="center"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61" fillId="34" borderId="23" xfId="0" applyFont="1" applyFill="1" applyBorder="1" applyAlignment="1" applyProtection="1">
      <alignment/>
      <protection hidden="1"/>
    </xf>
    <xf numFmtId="0" fontId="61" fillId="34" borderId="23" xfId="0" applyFont="1" applyFill="1" applyBorder="1" applyAlignment="1">
      <alignment/>
    </xf>
    <xf numFmtId="49" fontId="61" fillId="34" borderId="23" xfId="0" applyNumberFormat="1" applyFont="1" applyFill="1" applyBorder="1" applyAlignment="1" applyProtection="1">
      <alignment/>
      <protection/>
    </xf>
    <xf numFmtId="0" fontId="61" fillId="34" borderId="23" xfId="0" applyNumberFormat="1" applyFont="1" applyFill="1" applyBorder="1" applyAlignment="1" applyProtection="1">
      <alignment/>
      <protection/>
    </xf>
    <xf numFmtId="49" fontId="61" fillId="34" borderId="23" xfId="0" applyNumberFormat="1" applyFont="1" applyFill="1" applyBorder="1" applyAlignment="1">
      <alignment/>
    </xf>
    <xf numFmtId="0" fontId="5" fillId="34" borderId="23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horizontal="left"/>
      <protection hidden="1"/>
    </xf>
    <xf numFmtId="0" fontId="64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63" fillId="35" borderId="0" xfId="0" applyFont="1" applyFill="1" applyAlignment="1" applyProtection="1">
      <alignment/>
      <protection hidden="1"/>
    </xf>
    <xf numFmtId="0" fontId="5" fillId="35" borderId="0" xfId="0" applyFont="1" applyFill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53" fillId="0" borderId="16" xfId="0" applyFont="1" applyBorder="1" applyAlignment="1" applyProtection="1">
      <alignment/>
      <protection hidden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5" fillId="35" borderId="0" xfId="0" applyFont="1" applyFill="1" applyAlignment="1">
      <alignment/>
    </xf>
    <xf numFmtId="49" fontId="65" fillId="35" borderId="0" xfId="0" applyNumberFormat="1" applyFont="1" applyFill="1" applyAlignment="1">
      <alignment/>
    </xf>
    <xf numFmtId="0" fontId="65" fillId="35" borderId="0" xfId="0" applyNumberFormat="1" applyFont="1" applyFill="1" applyAlignment="1">
      <alignment/>
    </xf>
    <xf numFmtId="0" fontId="65" fillId="35" borderId="0" xfId="0" applyNumberFormat="1" applyFont="1" applyFill="1" applyAlignment="1" quotePrefix="1">
      <alignment/>
    </xf>
    <xf numFmtId="0" fontId="66" fillId="35" borderId="0" xfId="54" applyFont="1" applyFill="1" quotePrefix="1">
      <alignment/>
      <protection/>
    </xf>
    <xf numFmtId="0" fontId="66" fillId="35" borderId="0" xfId="54" applyFont="1" applyFill="1">
      <alignment/>
      <protection/>
    </xf>
    <xf numFmtId="0" fontId="65" fillId="35" borderId="0" xfId="54" applyFont="1" applyFill="1" applyAlignment="1">
      <alignment horizontal="left"/>
      <protection/>
    </xf>
    <xf numFmtId="0" fontId="65" fillId="36" borderId="0" xfId="54" applyFont="1" applyFill="1">
      <alignment/>
      <protection/>
    </xf>
    <xf numFmtId="0" fontId="0" fillId="0" borderId="0" xfId="0" applyAlignment="1" applyProtection="1">
      <alignment horizontal="center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49" fontId="65" fillId="35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0" fontId="0" fillId="0" borderId="23" xfId="0" applyBorder="1" applyAlignment="1" applyProtection="1">
      <alignment horizontal="center"/>
      <protection/>
    </xf>
    <xf numFmtId="14" fontId="0" fillId="0" borderId="27" xfId="0" applyNumberFormat="1" applyBorder="1" applyAlignment="1" applyProtection="1">
      <alignment horizontal="center"/>
      <protection/>
    </xf>
    <xf numFmtId="49" fontId="0" fillId="0" borderId="23" xfId="0" applyNumberFormat="1" applyBorder="1" applyAlignment="1" applyProtection="1">
      <alignment/>
      <protection/>
    </xf>
    <xf numFmtId="49" fontId="0" fillId="10" borderId="28" xfId="0" applyNumberFormat="1" applyFill="1" applyBorder="1" applyAlignment="1" applyProtection="1">
      <alignment horizontal="center" vertical="center"/>
      <protection locked="0"/>
    </xf>
    <xf numFmtId="49" fontId="0" fillId="10" borderId="29" xfId="0" applyNumberFormat="1" applyFill="1" applyBorder="1" applyAlignment="1" applyProtection="1">
      <alignment horizontal="center" vertical="center"/>
      <protection locked="0"/>
    </xf>
    <xf numFmtId="49" fontId="0" fillId="10" borderId="30" xfId="0" applyNumberFormat="1" applyFill="1" applyBorder="1" applyAlignment="1" applyProtection="1">
      <alignment horizontal="center" vertical="center"/>
      <protection locked="0"/>
    </xf>
    <xf numFmtId="0" fontId="5" fillId="13" borderId="23" xfId="0" applyFont="1" applyFill="1" applyBorder="1" applyAlignment="1" applyProtection="1">
      <alignment vertical="center"/>
      <protection hidden="1"/>
    </xf>
    <xf numFmtId="0" fontId="0" fillId="13" borderId="31" xfId="0" applyFill="1" applyBorder="1" applyAlignment="1" applyProtection="1">
      <alignment vertical="center"/>
      <protection locked="0"/>
    </xf>
    <xf numFmtId="0" fontId="0" fillId="13" borderId="32" xfId="0" applyFill="1" applyBorder="1" applyAlignment="1" applyProtection="1">
      <alignment vertical="center"/>
      <protection locked="0"/>
    </xf>
    <xf numFmtId="0" fontId="0" fillId="13" borderId="33" xfId="0" applyFill="1" applyBorder="1" applyAlignment="1" applyProtection="1">
      <alignment vertical="center"/>
      <protection locked="0"/>
    </xf>
    <xf numFmtId="0" fontId="5" fillId="37" borderId="34" xfId="0" applyFont="1" applyFill="1" applyBorder="1" applyAlignment="1" applyProtection="1">
      <alignment vertical="center"/>
      <protection hidden="1"/>
    </xf>
    <xf numFmtId="0" fontId="5" fillId="37" borderId="35" xfId="0" applyFont="1" applyFill="1" applyBorder="1" applyAlignment="1" applyProtection="1">
      <alignment vertical="center"/>
      <protection hidden="1"/>
    </xf>
    <xf numFmtId="0" fontId="67" fillId="35" borderId="36" xfId="0" applyFont="1" applyFill="1" applyBorder="1" applyAlignment="1" applyProtection="1">
      <alignment/>
      <protection hidden="1"/>
    </xf>
    <xf numFmtId="0" fontId="67" fillId="35" borderId="11" xfId="0" applyFont="1" applyFill="1" applyBorder="1" applyAlignment="1" applyProtection="1">
      <alignment/>
      <protection hidden="1"/>
    </xf>
    <xf numFmtId="0" fontId="0" fillId="13" borderId="31" xfId="0" applyFill="1" applyBorder="1" applyAlignment="1" applyProtection="1">
      <alignment horizontal="left" vertical="center"/>
      <protection locked="0"/>
    </xf>
    <xf numFmtId="0" fontId="0" fillId="13" borderId="32" xfId="0" applyFill="1" applyBorder="1" applyAlignment="1" applyProtection="1">
      <alignment horizontal="left" vertical="center"/>
      <protection locked="0"/>
    </xf>
    <xf numFmtId="0" fontId="0" fillId="13" borderId="33" xfId="0" applyFill="1" applyBorder="1" applyAlignment="1" applyProtection="1">
      <alignment horizontal="left" vertical="center"/>
      <protection locked="0"/>
    </xf>
    <xf numFmtId="0" fontId="5" fillId="13" borderId="23" xfId="0" applyFont="1" applyFill="1" applyBorder="1" applyAlignment="1" applyProtection="1">
      <alignment horizontal="center" vertical="center"/>
      <protection hidden="1"/>
    </xf>
    <xf numFmtId="49" fontId="36" fillId="13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vertical="center"/>
      <protection hidden="1"/>
    </xf>
    <xf numFmtId="0" fontId="5" fillId="0" borderId="32" xfId="0" applyFont="1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vertical="center"/>
      <protection hidden="1"/>
    </xf>
    <xf numFmtId="0" fontId="36" fillId="35" borderId="31" xfId="0" applyFont="1" applyFill="1" applyBorder="1" applyAlignment="1" applyProtection="1">
      <alignment vertical="center"/>
      <protection locked="0"/>
    </xf>
    <xf numFmtId="0" fontId="36" fillId="35" borderId="32" xfId="0" applyFont="1" applyFill="1" applyBorder="1" applyAlignment="1" applyProtection="1">
      <alignment vertical="center"/>
      <protection locked="0"/>
    </xf>
    <xf numFmtId="0" fontId="36" fillId="35" borderId="33" xfId="0" applyFont="1" applyFill="1" applyBorder="1" applyAlignment="1" applyProtection="1">
      <alignment vertical="center"/>
      <protection locked="0"/>
    </xf>
    <xf numFmtId="0" fontId="7" fillId="35" borderId="31" xfId="0" applyFont="1" applyFill="1" applyBorder="1" applyAlignment="1" applyProtection="1">
      <alignment vertical="center"/>
      <protection hidden="1"/>
    </xf>
    <xf numFmtId="0" fontId="7" fillId="35" borderId="32" xfId="0" applyFont="1" applyFill="1" applyBorder="1" applyAlignment="1" applyProtection="1">
      <alignment vertical="center"/>
      <protection hidden="1"/>
    </xf>
    <xf numFmtId="0" fontId="7" fillId="35" borderId="33" xfId="0" applyFont="1" applyFill="1" applyBorder="1" applyAlignment="1" applyProtection="1">
      <alignment vertical="center"/>
      <protection hidden="1"/>
    </xf>
    <xf numFmtId="0" fontId="36" fillId="35" borderId="31" xfId="0" applyFont="1" applyFill="1" applyBorder="1" applyAlignment="1" applyProtection="1">
      <alignment horizontal="left" vertical="center"/>
      <protection locked="0"/>
    </xf>
    <xf numFmtId="0" fontId="36" fillId="35" borderId="32" xfId="0" applyFont="1" applyFill="1" applyBorder="1" applyAlignment="1" applyProtection="1">
      <alignment horizontal="left" vertical="center"/>
      <protection locked="0"/>
    </xf>
    <xf numFmtId="0" fontId="36" fillId="35" borderId="3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5" fillId="38" borderId="31" xfId="0" applyFont="1" applyFill="1" applyBorder="1" applyAlignment="1" applyProtection="1">
      <alignment vertical="center"/>
      <protection hidden="1"/>
    </xf>
    <xf numFmtId="0" fontId="5" fillId="38" borderId="32" xfId="0" applyFont="1" applyFill="1" applyBorder="1" applyAlignment="1" applyProtection="1">
      <alignment vertical="center"/>
      <protection hidden="1"/>
    </xf>
    <xf numFmtId="0" fontId="5" fillId="38" borderId="33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/>
      <protection hidden="1"/>
    </xf>
    <xf numFmtId="0" fontId="5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39" borderId="23" xfId="0" applyFont="1" applyFill="1" applyBorder="1" applyAlignment="1" applyProtection="1">
      <alignment vertical="center"/>
      <protection hidden="1"/>
    </xf>
    <xf numFmtId="0" fontId="5" fillId="39" borderId="23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0" fillId="40" borderId="31" xfId="0" applyFill="1" applyBorder="1" applyAlignment="1" applyProtection="1">
      <alignment vertical="center"/>
      <protection locked="0"/>
    </xf>
    <xf numFmtId="0" fontId="0" fillId="40" borderId="32" xfId="0" applyFill="1" applyBorder="1" applyAlignment="1" applyProtection="1">
      <alignment vertical="center"/>
      <protection locked="0"/>
    </xf>
    <xf numFmtId="0" fontId="0" fillId="40" borderId="33" xfId="0" applyFill="1" applyBorder="1" applyAlignment="1" applyProtection="1">
      <alignment vertical="center"/>
      <protection locked="0"/>
    </xf>
    <xf numFmtId="0" fontId="0" fillId="40" borderId="18" xfId="0" applyFill="1" applyBorder="1" applyAlignment="1" applyProtection="1">
      <alignment vertical="center"/>
      <protection locked="0"/>
    </xf>
    <xf numFmtId="0" fontId="0" fillId="40" borderId="19" xfId="0" applyFill="1" applyBorder="1" applyAlignment="1" applyProtection="1">
      <alignment vertical="center"/>
      <protection locked="0"/>
    </xf>
    <xf numFmtId="0" fontId="0" fillId="40" borderId="20" xfId="0" applyFill="1" applyBorder="1" applyAlignment="1" applyProtection="1">
      <alignment vertical="center"/>
      <protection locked="0"/>
    </xf>
    <xf numFmtId="0" fontId="7" fillId="35" borderId="31" xfId="0" applyFont="1" applyFill="1" applyBorder="1" applyAlignment="1" applyProtection="1">
      <alignment horizontal="left" vertical="center"/>
      <protection hidden="1"/>
    </xf>
    <xf numFmtId="0" fontId="7" fillId="35" borderId="32" xfId="0" applyFont="1" applyFill="1" applyBorder="1" applyAlignment="1" applyProtection="1">
      <alignment horizontal="left" vertical="center"/>
      <protection hidden="1"/>
    </xf>
    <xf numFmtId="0" fontId="7" fillId="35" borderId="33" xfId="0" applyFont="1" applyFill="1" applyBorder="1" applyAlignment="1" applyProtection="1">
      <alignment horizontal="left" vertical="center"/>
      <protection hidden="1"/>
    </xf>
    <xf numFmtId="0" fontId="43" fillId="0" borderId="0" xfId="0" applyFont="1" applyAlignment="1" applyProtection="1">
      <alignment horizontal="right" vertical="center"/>
      <protection hidden="1"/>
    </xf>
    <xf numFmtId="0" fontId="68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 hidden="1"/>
    </xf>
    <xf numFmtId="0" fontId="0" fillId="11" borderId="31" xfId="0" applyFill="1" applyBorder="1" applyAlignment="1" applyProtection="1">
      <alignment vertical="center"/>
      <protection locked="0"/>
    </xf>
    <xf numFmtId="0" fontId="0" fillId="11" borderId="32" xfId="0" applyFill="1" applyBorder="1" applyAlignment="1" applyProtection="1">
      <alignment vertical="center"/>
      <protection locked="0"/>
    </xf>
    <xf numFmtId="0" fontId="0" fillId="11" borderId="33" xfId="0" applyFill="1" applyBorder="1" applyAlignment="1" applyProtection="1">
      <alignment vertical="center"/>
      <protection locked="0"/>
    </xf>
    <xf numFmtId="0" fontId="5" fillId="11" borderId="23" xfId="0" applyFont="1" applyFill="1" applyBorder="1" applyAlignment="1" applyProtection="1">
      <alignment vertical="center"/>
      <protection hidden="1"/>
    </xf>
    <xf numFmtId="0" fontId="48" fillId="11" borderId="31" xfId="46" applyFill="1" applyBorder="1" applyAlignment="1" applyProtection="1">
      <alignment vertical="center"/>
      <protection locked="0"/>
    </xf>
    <xf numFmtId="0" fontId="36" fillId="38" borderId="23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5" fillId="38" borderId="37" xfId="0" applyFont="1" applyFill="1" applyBorder="1" applyAlignment="1" applyProtection="1">
      <alignment vertical="center"/>
      <protection hidden="1"/>
    </xf>
    <xf numFmtId="0" fontId="37" fillId="10" borderId="28" xfId="0" applyFont="1" applyFill="1" applyBorder="1" applyAlignment="1" applyProtection="1">
      <alignment horizontal="left" vertical="center"/>
      <protection locked="0"/>
    </xf>
    <xf numFmtId="0" fontId="37" fillId="10" borderId="29" xfId="0" applyFont="1" applyFill="1" applyBorder="1" applyAlignment="1" applyProtection="1">
      <alignment horizontal="left" vertical="center"/>
      <protection locked="0"/>
    </xf>
    <xf numFmtId="0" fontId="37" fillId="10" borderId="30" xfId="0" applyFont="1" applyFill="1" applyBorder="1" applyAlignment="1" applyProtection="1">
      <alignment horizontal="left" vertical="center"/>
      <protection locked="0"/>
    </xf>
    <xf numFmtId="0" fontId="0" fillId="39" borderId="23" xfId="0" applyFill="1" applyBorder="1" applyAlignment="1" applyProtection="1">
      <alignment vertical="center"/>
      <protection locked="0"/>
    </xf>
    <xf numFmtId="0" fontId="57" fillId="10" borderId="31" xfId="0" applyFont="1" applyFill="1" applyBorder="1" applyAlignment="1" applyProtection="1">
      <alignment horizontal="center"/>
      <protection locked="0"/>
    </xf>
    <xf numFmtId="0" fontId="57" fillId="10" borderId="32" xfId="0" applyFont="1" applyFill="1" applyBorder="1" applyAlignment="1" applyProtection="1">
      <alignment horizontal="center"/>
      <protection locked="0"/>
    </xf>
    <xf numFmtId="0" fontId="57" fillId="10" borderId="33" xfId="0" applyFont="1" applyFill="1" applyBorder="1" applyAlignment="1" applyProtection="1">
      <alignment horizontal="center"/>
      <protection locked="0"/>
    </xf>
    <xf numFmtId="49" fontId="36" fillId="39" borderId="23" xfId="0" applyNumberFormat="1" applyFont="1" applyFill="1" applyBorder="1" applyAlignment="1" applyProtection="1">
      <alignment horizontal="center" vertical="center"/>
      <protection locked="0"/>
    </xf>
    <xf numFmtId="0" fontId="0" fillId="11" borderId="31" xfId="0" applyFill="1" applyBorder="1" applyAlignment="1" applyProtection="1">
      <alignment horizontal="left" vertical="center"/>
      <protection locked="0"/>
    </xf>
    <xf numFmtId="0" fontId="0" fillId="11" borderId="32" xfId="0" applyFill="1" applyBorder="1" applyAlignment="1" applyProtection="1">
      <alignment horizontal="left" vertical="center"/>
      <protection locked="0"/>
    </xf>
    <xf numFmtId="0" fontId="0" fillId="11" borderId="33" xfId="0" applyFill="1" applyBorder="1" applyAlignment="1" applyProtection="1">
      <alignment horizontal="left" vertical="center"/>
      <protection locked="0"/>
    </xf>
    <xf numFmtId="0" fontId="0" fillId="39" borderId="31" xfId="0" applyFill="1" applyBorder="1" applyAlignment="1" applyProtection="1">
      <alignment horizontal="left" vertical="center"/>
      <protection locked="0"/>
    </xf>
    <xf numFmtId="0" fontId="0" fillId="39" borderId="32" xfId="0" applyFill="1" applyBorder="1" applyAlignment="1" applyProtection="1">
      <alignment horizontal="left" vertical="center"/>
      <protection locked="0"/>
    </xf>
    <xf numFmtId="0" fontId="0" fillId="39" borderId="33" xfId="0" applyFill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5" fillId="11" borderId="23" xfId="0" applyFont="1" applyFill="1" applyBorder="1" applyAlignment="1" applyProtection="1">
      <alignment horizontal="center" vertical="center"/>
      <protection hidden="1"/>
    </xf>
    <xf numFmtId="49" fontId="36" fillId="11" borderId="23" xfId="0" applyNumberFormat="1" applyFont="1" applyFill="1" applyBorder="1" applyAlignment="1" applyProtection="1">
      <alignment horizontal="center" vertical="center"/>
      <protection locked="0"/>
    </xf>
    <xf numFmtId="0" fontId="0" fillId="39" borderId="23" xfId="0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14" fontId="0" fillId="0" borderId="38" xfId="0" applyNumberForma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15</xdr:col>
      <xdr:colOff>76200</xdr:colOff>
      <xdr:row>1</xdr:row>
      <xdr:rowOff>304800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190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352425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28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361950</xdr:colOff>
      <xdr:row>0</xdr:row>
      <xdr:rowOff>28575</xdr:rowOff>
    </xdr:from>
    <xdr:to>
      <xdr:col>9</xdr:col>
      <xdr:colOff>657225</xdr:colOff>
      <xdr:row>2</xdr:row>
      <xdr:rowOff>200025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28575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A53"/>
  <sheetViews>
    <sheetView tabSelected="1" zoomScale="145" zoomScaleNormal="145" zoomScalePageLayoutView="0" workbookViewId="0" topLeftCell="A1">
      <selection activeCell="AU6" sqref="AU6"/>
    </sheetView>
  </sheetViews>
  <sheetFormatPr defaultColWidth="11.421875" defaultRowHeight="15"/>
  <cols>
    <col min="1" max="46" width="2.140625" style="1" customWidth="1"/>
    <col min="47" max="47" width="3.421875" style="1" customWidth="1"/>
    <col min="48" max="48" width="11.421875" style="1" hidden="1" customWidth="1"/>
    <col min="49" max="49" width="11.140625" style="1" hidden="1" customWidth="1"/>
    <col min="50" max="53" width="0" style="1" hidden="1" customWidth="1"/>
    <col min="54" max="16384" width="11.421875" style="1" customWidth="1"/>
  </cols>
  <sheetData>
    <row r="1" spans="1:46" ht="1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</row>
    <row r="2" spans="1:52" ht="33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43"/>
      <c r="AV2" s="46" t="s">
        <v>53</v>
      </c>
      <c r="AW2" s="47"/>
      <c r="AX2" s="47"/>
      <c r="AY2" s="47"/>
      <c r="AZ2" s="47"/>
    </row>
    <row r="3" spans="1:52" s="2" customFormat="1" ht="23.25" customHeight="1">
      <c r="A3" s="131" t="s">
        <v>90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U3" s="43"/>
      <c r="AV3" s="48"/>
      <c r="AW3" s="49"/>
      <c r="AX3" s="49"/>
      <c r="AY3" s="49"/>
      <c r="AZ3" s="49"/>
    </row>
    <row r="4" spans="1:52" s="2" customFormat="1" ht="23.25" customHeight="1">
      <c r="A4" s="103" t="s">
        <v>91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U4" s="43"/>
      <c r="AV4" s="48" t="s">
        <v>54</v>
      </c>
      <c r="AW4" s="49"/>
      <c r="AX4" s="49"/>
      <c r="AY4" s="49"/>
      <c r="AZ4" s="49"/>
    </row>
    <row r="5" spans="1:47" s="2" customFormat="1" ht="23.25" customHeight="1">
      <c r="A5" s="103" t="s">
        <v>99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U5" s="43"/>
    </row>
    <row r="6" spans="1:47" ht="15" customHeight="1">
      <c r="A6" s="109" t="s">
        <v>101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43"/>
    </row>
    <row r="7" spans="1:47" ht="18.75" customHeight="1">
      <c r="A7" s="122" t="s">
        <v>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3" t="s">
        <v>4</v>
      </c>
      <c r="X7" s="123"/>
      <c r="Y7" s="123"/>
      <c r="Z7" s="123"/>
      <c r="AA7" s="123"/>
      <c r="AB7" s="123"/>
      <c r="AC7" s="124" t="s">
        <v>13</v>
      </c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43"/>
    </row>
    <row r="8" spans="1:47" ht="18.7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3"/>
      <c r="X8" s="123"/>
      <c r="Y8" s="123"/>
      <c r="Z8" s="123"/>
      <c r="AA8" s="123"/>
      <c r="AB8" s="123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43"/>
    </row>
    <row r="9" spans="1:47" ht="16.5" customHeight="1" thickBot="1">
      <c r="A9" s="109"/>
      <c r="B9" s="107" t="s">
        <v>8</v>
      </c>
      <c r="C9" s="107"/>
      <c r="D9" s="107"/>
      <c r="E9" s="107"/>
      <c r="F9" s="107"/>
      <c r="G9" s="107"/>
      <c r="H9" s="107"/>
      <c r="I9" s="108" t="s">
        <v>67</v>
      </c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43"/>
    </row>
    <row r="10" spans="1:47" ht="27.75" customHeight="1" thickBot="1">
      <c r="A10" s="109"/>
      <c r="B10" s="104" t="s">
        <v>21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32"/>
      <c r="S10" s="133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5"/>
      <c r="AU10" s="43"/>
    </row>
    <row r="11" spans="1:50" ht="16.5" customHeight="1">
      <c r="A11" s="109"/>
      <c r="B11" s="104" t="s">
        <v>55</v>
      </c>
      <c r="C11" s="105"/>
      <c r="D11" s="105"/>
      <c r="E11" s="105"/>
      <c r="F11" s="105"/>
      <c r="G11" s="105"/>
      <c r="H11" s="105"/>
      <c r="I11" s="106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U11" s="43"/>
      <c r="AV11" s="45" t="s">
        <v>56</v>
      </c>
      <c r="AX11" s="71"/>
    </row>
    <row r="12" spans="1:50" ht="7.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43"/>
      <c r="AX12" s="62"/>
    </row>
    <row r="13" spans="1:50" ht="16.5" customHeight="1">
      <c r="A13" s="109"/>
      <c r="B13" s="107" t="s">
        <v>9</v>
      </c>
      <c r="C13" s="107"/>
      <c r="D13" s="107"/>
      <c r="E13" s="107"/>
      <c r="F13" s="107"/>
      <c r="G13" s="107"/>
      <c r="H13" s="107"/>
      <c r="I13" s="107"/>
      <c r="J13" s="50"/>
      <c r="K13" s="51" t="s">
        <v>68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137"/>
      <c r="AQ13" s="138"/>
      <c r="AR13" s="138"/>
      <c r="AS13" s="139"/>
      <c r="AU13" s="43"/>
      <c r="AV13" s="45" t="s">
        <v>57</v>
      </c>
      <c r="AX13" s="71"/>
    </row>
    <row r="14" spans="1:50" ht="16.5" customHeight="1">
      <c r="A14" s="109"/>
      <c r="B14" s="110" t="s">
        <v>24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U14" s="43"/>
      <c r="AV14" s="45" t="s">
        <v>58</v>
      </c>
      <c r="AX14" s="72"/>
    </row>
    <row r="15" spans="1:53" ht="16.5" customHeight="1">
      <c r="A15" s="109"/>
      <c r="B15" s="110" t="s">
        <v>23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U15" s="43"/>
      <c r="AV15" s="45" t="s">
        <v>66</v>
      </c>
      <c r="AX15" s="147"/>
      <c r="AY15" s="148"/>
      <c r="AZ15" s="148"/>
      <c r="BA15" s="149"/>
    </row>
    <row r="16" spans="1:53" ht="16.5" customHeight="1">
      <c r="A16" s="109"/>
      <c r="B16" s="110" t="s">
        <v>22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44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6"/>
      <c r="AU16" s="43"/>
      <c r="AV16" s="45" t="s">
        <v>63</v>
      </c>
      <c r="AX16" s="147"/>
      <c r="AY16" s="148"/>
      <c r="AZ16" s="148"/>
      <c r="BA16" s="149"/>
    </row>
    <row r="17" spans="1:53" ht="16.5" customHeight="1">
      <c r="A17" s="109"/>
      <c r="B17" s="110" t="s">
        <v>5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11" t="s">
        <v>25</v>
      </c>
      <c r="AL17" s="111"/>
      <c r="AM17" s="111"/>
      <c r="AN17" s="111"/>
      <c r="AO17" s="111"/>
      <c r="AP17" s="140"/>
      <c r="AQ17" s="140"/>
      <c r="AR17" s="140"/>
      <c r="AS17" s="140"/>
      <c r="AU17" s="43"/>
      <c r="AV17" s="45" t="s">
        <v>64</v>
      </c>
      <c r="AX17" s="147"/>
      <c r="AY17" s="148"/>
      <c r="AZ17" s="148"/>
      <c r="BA17" s="149"/>
    </row>
    <row r="18" spans="1:53" ht="16.5" customHeight="1">
      <c r="A18" s="109"/>
      <c r="B18" s="110" t="s">
        <v>6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11" t="s">
        <v>26</v>
      </c>
      <c r="AL18" s="111"/>
      <c r="AM18" s="111"/>
      <c r="AN18" s="140"/>
      <c r="AO18" s="140"/>
      <c r="AP18" s="140"/>
      <c r="AQ18" s="140"/>
      <c r="AR18" s="140"/>
      <c r="AS18" s="140"/>
      <c r="AU18" s="43"/>
      <c r="AV18" s="44" t="s">
        <v>62</v>
      </c>
      <c r="AX18" s="73"/>
      <c r="AY18" s="147"/>
      <c r="AZ18" s="148"/>
      <c r="BA18" s="149"/>
    </row>
    <row r="19" spans="1:48" ht="8.2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43"/>
      <c r="AV19" s="44"/>
    </row>
    <row r="20" spans="1:53" ht="16.5" customHeight="1">
      <c r="A20" s="109"/>
      <c r="B20" s="107" t="s">
        <v>0</v>
      </c>
      <c r="C20" s="107"/>
      <c r="D20" s="107"/>
      <c r="E20" s="107"/>
      <c r="F20" s="107"/>
      <c r="G20" s="107"/>
      <c r="H20" s="107"/>
      <c r="I20" s="1" t="s">
        <v>92</v>
      </c>
      <c r="AU20" s="43"/>
      <c r="AV20" s="44" t="s">
        <v>61</v>
      </c>
      <c r="AX20" s="147"/>
      <c r="AY20" s="148"/>
      <c r="AZ20" s="148"/>
      <c r="BA20" s="149"/>
    </row>
    <row r="21" spans="1:51" ht="16.5" customHeight="1">
      <c r="A21" s="109"/>
      <c r="B21" s="128" t="s">
        <v>10</v>
      </c>
      <c r="C21" s="128"/>
      <c r="D21" s="128"/>
      <c r="E21" s="128"/>
      <c r="F21" s="141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3"/>
      <c r="AB21" s="150" t="s">
        <v>28</v>
      </c>
      <c r="AC21" s="150"/>
      <c r="AD21" s="150"/>
      <c r="AE21" s="151"/>
      <c r="AF21" s="151"/>
      <c r="AG21" s="151"/>
      <c r="AH21" s="151"/>
      <c r="AI21" s="151"/>
      <c r="AJ21" s="151"/>
      <c r="AK21" s="150" t="s">
        <v>27</v>
      </c>
      <c r="AL21" s="150"/>
      <c r="AM21" s="150"/>
      <c r="AN21" s="151"/>
      <c r="AO21" s="151"/>
      <c r="AP21" s="151"/>
      <c r="AQ21" s="151"/>
      <c r="AR21" s="151"/>
      <c r="AS21" s="151"/>
      <c r="AU21" s="43"/>
      <c r="AV21" s="44" t="s">
        <v>60</v>
      </c>
      <c r="AX21" s="147"/>
      <c r="AY21" s="149"/>
    </row>
    <row r="22" spans="1:53" ht="16.5" customHeight="1">
      <c r="A22" s="109"/>
      <c r="B22" s="128" t="s">
        <v>29</v>
      </c>
      <c r="C22" s="128"/>
      <c r="D22" s="128"/>
      <c r="E22" s="128"/>
      <c r="F22" s="125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7"/>
      <c r="X22" s="128" t="s">
        <v>30</v>
      </c>
      <c r="Y22" s="128"/>
      <c r="Z22" s="128"/>
      <c r="AA22" s="128"/>
      <c r="AB22" s="129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7"/>
      <c r="AU22" s="43"/>
      <c r="AV22" s="44" t="s">
        <v>59</v>
      </c>
      <c r="AX22" s="147"/>
      <c r="AY22" s="148"/>
      <c r="AZ22" s="148"/>
      <c r="BA22" s="149"/>
    </row>
    <row r="23" spans="1:47" ht="8.25" customHeight="1">
      <c r="A23" s="109"/>
      <c r="AU23" s="43"/>
    </row>
    <row r="24" spans="1:53" ht="16.5" customHeight="1">
      <c r="A24" s="109"/>
      <c r="B24" s="107" t="s">
        <v>31</v>
      </c>
      <c r="C24" s="107"/>
      <c r="D24" s="107"/>
      <c r="E24" s="107"/>
      <c r="F24" s="107"/>
      <c r="G24" s="107"/>
      <c r="H24" s="107"/>
      <c r="I24" s="1" t="s">
        <v>93</v>
      </c>
      <c r="AU24" s="43"/>
      <c r="AV24" s="45" t="s">
        <v>65</v>
      </c>
      <c r="AX24" s="147"/>
      <c r="AY24" s="148"/>
      <c r="AZ24" s="148"/>
      <c r="BA24" s="149"/>
    </row>
    <row r="25" spans="1:53" ht="16.5" customHeight="1">
      <c r="A25" s="109"/>
      <c r="B25" s="77" t="s">
        <v>10</v>
      </c>
      <c r="C25" s="77"/>
      <c r="D25" s="77"/>
      <c r="E25" s="77"/>
      <c r="F25" s="85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7"/>
      <c r="AB25" s="88" t="s">
        <v>28</v>
      </c>
      <c r="AC25" s="88"/>
      <c r="AD25" s="88"/>
      <c r="AE25" s="89"/>
      <c r="AF25" s="89"/>
      <c r="AG25" s="89"/>
      <c r="AH25" s="89"/>
      <c r="AI25" s="89"/>
      <c r="AJ25" s="89"/>
      <c r="AK25" s="88" t="s">
        <v>27</v>
      </c>
      <c r="AL25" s="88"/>
      <c r="AM25" s="88"/>
      <c r="AN25" s="89"/>
      <c r="AO25" s="89"/>
      <c r="AP25" s="89"/>
      <c r="AQ25" s="89"/>
      <c r="AR25" s="89"/>
      <c r="AS25" s="89"/>
      <c r="AU25" s="43"/>
      <c r="AX25" s="147"/>
      <c r="AY25" s="148"/>
      <c r="AZ25" s="148"/>
      <c r="BA25" s="149"/>
    </row>
    <row r="26" spans="1:53" ht="16.5" customHeight="1">
      <c r="A26" s="109"/>
      <c r="B26" s="77" t="s">
        <v>29</v>
      </c>
      <c r="C26" s="77"/>
      <c r="D26" s="77"/>
      <c r="E26" s="77"/>
      <c r="F26" s="78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80"/>
      <c r="X26" s="77" t="s">
        <v>30</v>
      </c>
      <c r="Y26" s="77"/>
      <c r="Z26" s="77"/>
      <c r="AA26" s="77"/>
      <c r="AB26" s="78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80"/>
      <c r="AU26" s="43"/>
      <c r="AX26" s="147"/>
      <c r="AY26" s="148"/>
      <c r="AZ26" s="148"/>
      <c r="BA26" s="149"/>
    </row>
    <row r="27" spans="1:47" ht="8.25" customHeight="1" thickBot="1">
      <c r="A27" s="109"/>
      <c r="AU27" s="43"/>
    </row>
    <row r="28" spans="1:47" ht="16.5" customHeight="1" thickBot="1">
      <c r="A28" s="109"/>
      <c r="B28" s="83" t="s">
        <v>95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74"/>
      <c r="AC28" s="75"/>
      <c r="AD28" s="75"/>
      <c r="AE28" s="76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64"/>
      <c r="AR28" s="64"/>
      <c r="AS28" s="65"/>
      <c r="AU28" s="43"/>
    </row>
    <row r="29" spans="1:47" ht="16.5" customHeight="1" thickBot="1">
      <c r="A29" s="109"/>
      <c r="B29" s="81" t="s">
        <v>94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74"/>
      <c r="R29" s="75"/>
      <c r="S29" s="75"/>
      <c r="T29" s="76"/>
      <c r="U29" s="66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6"/>
      <c r="AQ29" s="66"/>
      <c r="AR29" s="66"/>
      <c r="AS29" s="68"/>
      <c r="AU29" s="43"/>
    </row>
    <row r="30" spans="1:47" ht="16.5" customHeight="1">
      <c r="A30" s="10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U30" s="43"/>
    </row>
    <row r="31" spans="1:47" ht="8.25" customHeight="1">
      <c r="A31" s="109"/>
      <c r="AU31" s="43"/>
    </row>
    <row r="32" spans="1:47" ht="16.5" customHeight="1">
      <c r="A32" s="109"/>
      <c r="B32" s="107" t="s">
        <v>14</v>
      </c>
      <c r="C32" s="107"/>
      <c r="D32" s="107"/>
      <c r="E32" s="107"/>
      <c r="F32" s="112"/>
      <c r="G32" s="112"/>
      <c r="H32" s="112"/>
      <c r="AU32" s="43"/>
    </row>
    <row r="33" spans="1:47" ht="16.5" customHeight="1">
      <c r="A33" s="109"/>
      <c r="B33" s="96" t="s">
        <v>19</v>
      </c>
      <c r="C33" s="97"/>
      <c r="D33" s="97"/>
      <c r="E33" s="98"/>
      <c r="F33" s="93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5"/>
      <c r="AE33" s="96" t="s">
        <v>15</v>
      </c>
      <c r="AF33" s="97"/>
      <c r="AG33" s="97"/>
      <c r="AH33" s="98"/>
      <c r="AI33" s="99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U33" s="43"/>
    </row>
    <row r="34" spans="1:47" ht="16.5" customHeight="1">
      <c r="A34" s="109"/>
      <c r="B34" s="96" t="s">
        <v>20</v>
      </c>
      <c r="C34" s="97"/>
      <c r="D34" s="97"/>
      <c r="E34" s="98"/>
      <c r="F34" s="93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5"/>
      <c r="W34" s="96" t="s">
        <v>18</v>
      </c>
      <c r="X34" s="97"/>
      <c r="Y34" s="97"/>
      <c r="Z34" s="97"/>
      <c r="AA34" s="97"/>
      <c r="AB34" s="98"/>
      <c r="AC34" s="93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5"/>
      <c r="AU34" s="43"/>
    </row>
    <row r="35" spans="1:47" ht="16.5" customHeight="1">
      <c r="A35" s="109"/>
      <c r="B35" s="96" t="s">
        <v>16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/>
      <c r="O35" s="93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5"/>
      <c r="AU35" s="43"/>
    </row>
    <row r="36" spans="1:47" ht="16.5" customHeight="1">
      <c r="A36" s="109"/>
      <c r="B36" s="119" t="s">
        <v>17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1"/>
      <c r="O36" s="93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5"/>
      <c r="AU36" s="43"/>
    </row>
    <row r="37" spans="1:47" ht="8.25" customHeight="1">
      <c r="A37" s="109"/>
      <c r="AU37" s="43"/>
    </row>
    <row r="38" spans="1:47" ht="16.5" customHeight="1">
      <c r="A38" s="109"/>
      <c r="AU38" s="43"/>
    </row>
    <row r="39" spans="1:47" ht="16.5" customHeight="1">
      <c r="A39" s="109"/>
      <c r="AU39" s="43"/>
    </row>
    <row r="40" spans="1:47" ht="16.5" customHeight="1">
      <c r="A40" s="109"/>
      <c r="AU40" s="43"/>
    </row>
    <row r="41" spans="1:47" ht="16.5" customHeight="1">
      <c r="A41" s="109"/>
      <c r="AU41" s="43"/>
    </row>
    <row r="42" spans="1:47" ht="16.5" customHeight="1">
      <c r="A42" s="109"/>
      <c r="B42" s="6" t="s">
        <v>2</v>
      </c>
      <c r="C42" s="7"/>
      <c r="D42" s="7"/>
      <c r="E42" s="7"/>
      <c r="F42" s="7"/>
      <c r="G42" s="6"/>
      <c r="H42" s="7"/>
      <c r="I42" s="6"/>
      <c r="J42" s="3"/>
      <c r="K42" s="3"/>
      <c r="V42" s="5"/>
      <c r="AU42" s="43"/>
    </row>
    <row r="43" spans="1:47" ht="16.5" customHeight="1">
      <c r="A43" s="109"/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8"/>
      <c r="AU43" s="43"/>
    </row>
    <row r="44" spans="1:47" ht="16.5" customHeight="1">
      <c r="A44" s="109"/>
      <c r="B44" s="116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8"/>
      <c r="AU44" s="43"/>
    </row>
    <row r="45" spans="1:47" ht="16.5" customHeight="1">
      <c r="A45" s="109"/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5"/>
      <c r="AU45" s="43"/>
    </row>
    <row r="46" spans="1:47" ht="8.25" customHeight="1">
      <c r="A46" s="109"/>
      <c r="AU46" s="43"/>
    </row>
    <row r="47" spans="1:47" ht="16.5" customHeight="1">
      <c r="A47" s="109"/>
      <c r="B47" s="90" t="s">
        <v>11</v>
      </c>
      <c r="C47" s="91"/>
      <c r="D47" s="91"/>
      <c r="E47" s="91"/>
      <c r="F47" s="91"/>
      <c r="G47" s="91"/>
      <c r="H47" s="9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U47" s="43"/>
    </row>
    <row r="48" spans="1:47" ht="16.5" customHeight="1">
      <c r="A48" s="109"/>
      <c r="B48" s="90" t="s">
        <v>7</v>
      </c>
      <c r="C48" s="91"/>
      <c r="D48" s="91"/>
      <c r="E48" s="91"/>
      <c r="F48" s="91"/>
      <c r="G48" s="91"/>
      <c r="H48" s="9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U48" s="43"/>
    </row>
    <row r="49" spans="1:47" ht="16.5" customHeight="1">
      <c r="A49" s="109"/>
      <c r="B49" s="90" t="s">
        <v>1</v>
      </c>
      <c r="C49" s="91"/>
      <c r="D49" s="91"/>
      <c r="E49" s="91"/>
      <c r="F49" s="91"/>
      <c r="G49" s="91"/>
      <c r="H49" s="9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U49" s="43"/>
    </row>
    <row r="50" spans="1:47" ht="16.5" customHeight="1">
      <c r="A50" s="109"/>
      <c r="I50" s="8" t="s">
        <v>12</v>
      </c>
      <c r="AU50" s="43"/>
    </row>
    <row r="51" spans="1:47" ht="16.5" customHeight="1">
      <c r="A51" s="109"/>
      <c r="B51" s="9" t="s">
        <v>100</v>
      </c>
      <c r="AU51" s="43"/>
    </row>
    <row r="52" ht="16.5" customHeight="1">
      <c r="AU52" s="43"/>
    </row>
    <row r="53" spans="1:47" ht="16.5" customHeight="1">
      <c r="A53" s="37">
        <f>COPA_FEM!S10</f>
        <v>0</v>
      </c>
      <c r="B53" s="37">
        <f>COPA_FEM!J11</f>
        <v>0</v>
      </c>
      <c r="C53" s="38">
        <f>COPA_FEM!N14</f>
        <v>0</v>
      </c>
      <c r="D53" s="38">
        <f>COPA_FEM!N15</f>
        <v>0</v>
      </c>
      <c r="E53" s="38">
        <f>COPA_FEM!N16</f>
        <v>0</v>
      </c>
      <c r="F53" s="38" t="str">
        <f>COPA_FEM!AP17&amp;" "&amp;COPA_FEM!N17</f>
        <v> </v>
      </c>
      <c r="G53" s="38">
        <f>COPA_FEM!N18</f>
        <v>0</v>
      </c>
      <c r="H53" s="39">
        <f>COPA_FEM!AN18</f>
        <v>0</v>
      </c>
      <c r="I53" s="39">
        <f>COPA_FEM!F21</f>
        <v>0</v>
      </c>
      <c r="J53" s="39">
        <f>COPA_FEM!AE21</f>
        <v>0</v>
      </c>
      <c r="K53" s="39">
        <f>COPA_FEM!AN21</f>
        <v>0</v>
      </c>
      <c r="L53" s="39">
        <f>COPA_FEM!F22</f>
        <v>0</v>
      </c>
      <c r="M53" s="39">
        <f>COPA_FEM!AB22</f>
        <v>0</v>
      </c>
      <c r="N53" s="40">
        <f>COPA_FEM!F25</f>
        <v>0</v>
      </c>
      <c r="O53" s="39">
        <f>COPA_FEM!AE25</f>
        <v>0</v>
      </c>
      <c r="P53" s="39">
        <f>COPA_FEM!AN25</f>
        <v>0</v>
      </c>
      <c r="Q53" s="40">
        <f>COPA_FEM!F26</f>
        <v>0</v>
      </c>
      <c r="R53" s="40">
        <f>COPA_FEM!AB26</f>
        <v>0</v>
      </c>
      <c r="S53" s="38">
        <f>COPA_FEM!D29</f>
        <v>0</v>
      </c>
      <c r="T53" s="41">
        <f>COPA_FEM!Q29</f>
        <v>0</v>
      </c>
      <c r="U53" s="41" t="e">
        <f>COPA_FEM!#REF!</f>
        <v>#REF!</v>
      </c>
      <c r="V53" s="38">
        <f>COPA_FEM!F33</f>
        <v>0</v>
      </c>
      <c r="W53" s="38">
        <f>COPA_FEM!AI33</f>
        <v>0</v>
      </c>
      <c r="X53" s="38">
        <f>COPA_FEM!F34</f>
        <v>0</v>
      </c>
      <c r="Y53" s="38">
        <f>COPA_FEM!AC34</f>
        <v>0</v>
      </c>
      <c r="Z53" s="38">
        <f>COPA_FEM!O35</f>
        <v>0</v>
      </c>
      <c r="AA53" s="38">
        <f>COPA_FEM!O36</f>
        <v>0</v>
      </c>
      <c r="AB53" s="38">
        <f>COPA_FEM!B43</f>
        <v>0</v>
      </c>
      <c r="AC53" s="38">
        <f>COPA_FEM!B44</f>
        <v>0</v>
      </c>
      <c r="AD53" s="38">
        <f>COPA_FEM!B45</f>
        <v>0</v>
      </c>
      <c r="AE53" s="42">
        <f>I47</f>
        <v>0</v>
      </c>
      <c r="AF53" s="42">
        <f>I48</f>
        <v>0</v>
      </c>
      <c r="AG53" s="42">
        <f>I49</f>
        <v>0</v>
      </c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</row>
    <row r="54" ht="16.5" customHeight="1"/>
  </sheetData>
  <sheetProtection selectLockedCells="1"/>
  <mergeCells count="91">
    <mergeCell ref="AX24:BA24"/>
    <mergeCell ref="AX25:BA25"/>
    <mergeCell ref="AB21:AD21"/>
    <mergeCell ref="AE21:AJ21"/>
    <mergeCell ref="AN25:AS25"/>
    <mergeCell ref="N18:AJ18"/>
    <mergeCell ref="AX20:BA20"/>
    <mergeCell ref="AX17:BA17"/>
    <mergeCell ref="AX16:BA16"/>
    <mergeCell ref="AX15:BA15"/>
    <mergeCell ref="AK21:AM21"/>
    <mergeCell ref="AN21:AS21"/>
    <mergeCell ref="AX21:AY21"/>
    <mergeCell ref="AK18:AM18"/>
    <mergeCell ref="N15:AS15"/>
    <mergeCell ref="AY18:BA18"/>
    <mergeCell ref="B22:E22"/>
    <mergeCell ref="B21:E21"/>
    <mergeCell ref="F21:AA21"/>
    <mergeCell ref="N16:AS16"/>
    <mergeCell ref="B13:I13"/>
    <mergeCell ref="AX26:BA26"/>
    <mergeCell ref="AX22:BA22"/>
    <mergeCell ref="B24:H24"/>
    <mergeCell ref="N17:AJ17"/>
    <mergeCell ref="AN18:AS18"/>
    <mergeCell ref="A3:AS3"/>
    <mergeCell ref="B20:H20"/>
    <mergeCell ref="B10:R10"/>
    <mergeCell ref="S10:AS10"/>
    <mergeCell ref="B16:M16"/>
    <mergeCell ref="B15:M15"/>
    <mergeCell ref="B14:M14"/>
    <mergeCell ref="N14:AS14"/>
    <mergeCell ref="AP13:AS13"/>
    <mergeCell ref="AP17:AS17"/>
    <mergeCell ref="A1:AT2"/>
    <mergeCell ref="A6:AT6"/>
    <mergeCell ref="A7:V8"/>
    <mergeCell ref="W7:AB8"/>
    <mergeCell ref="AC7:AT8"/>
    <mergeCell ref="F22:W22"/>
    <mergeCell ref="X22:AA22"/>
    <mergeCell ref="AB22:AS22"/>
    <mergeCell ref="B18:M18"/>
    <mergeCell ref="J11:AS11"/>
    <mergeCell ref="B45:AS45"/>
    <mergeCell ref="B43:AS43"/>
    <mergeCell ref="B44:AS44"/>
    <mergeCell ref="B35:N35"/>
    <mergeCell ref="B36:N36"/>
    <mergeCell ref="O35:AS35"/>
    <mergeCell ref="O36:AS36"/>
    <mergeCell ref="B12:AT12"/>
    <mergeCell ref="B19:AT19"/>
    <mergeCell ref="I48:AS48"/>
    <mergeCell ref="B17:M17"/>
    <mergeCell ref="AK17:AO17"/>
    <mergeCell ref="AK25:AM25"/>
    <mergeCell ref="B32:H32"/>
    <mergeCell ref="B33:E33"/>
    <mergeCell ref="F34:V34"/>
    <mergeCell ref="W34:AB34"/>
    <mergeCell ref="B49:H49"/>
    <mergeCell ref="I49:AS49"/>
    <mergeCell ref="B47:H47"/>
    <mergeCell ref="I47:AS47"/>
    <mergeCell ref="A4:AS4"/>
    <mergeCell ref="A5:AS5"/>
    <mergeCell ref="B11:I11"/>
    <mergeCell ref="B9:H9"/>
    <mergeCell ref="I9:AT9"/>
    <mergeCell ref="A9:A51"/>
    <mergeCell ref="B25:E25"/>
    <mergeCell ref="F25:AA25"/>
    <mergeCell ref="AB25:AD25"/>
    <mergeCell ref="AE25:AJ25"/>
    <mergeCell ref="B48:H48"/>
    <mergeCell ref="F33:AD33"/>
    <mergeCell ref="AE33:AH33"/>
    <mergeCell ref="AI33:AS33"/>
    <mergeCell ref="B34:E34"/>
    <mergeCell ref="AC34:AS34"/>
    <mergeCell ref="AB28:AE28"/>
    <mergeCell ref="Q29:T29"/>
    <mergeCell ref="B26:E26"/>
    <mergeCell ref="F26:W26"/>
    <mergeCell ref="X26:AA26"/>
    <mergeCell ref="B29:P29"/>
    <mergeCell ref="B28:AA28"/>
    <mergeCell ref="AB26:AS26"/>
  </mergeCells>
  <dataValidations count="2">
    <dataValidation allowBlank="1" showInputMessage="1" showErrorMessage="1" promptTitle="POSAR HORA" prompt="Si heu triat DISSABTE, poseu una hora entre 16:00 i 18:00 h&#10;&#10;Si heu triat DIUMENGE, poseu una hora entre 10:00 i 12:00 h" sqref="Q29 AB28"/>
    <dataValidation allowBlank="1" showInputMessage="1" showErrorMessage="1" promptTitle="ADAPTAT" prompt="Poseu SI o NO.&#10;" sqref="AP13:AS13"/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9">
      <selection activeCell="W7" sqref="W7:AB8"/>
    </sheetView>
  </sheetViews>
  <sheetFormatPr defaultColWidth="11.421875" defaultRowHeight="15"/>
  <cols>
    <col min="1" max="1" width="1.1484375" style="10" customWidth="1"/>
    <col min="2" max="10" width="10.140625" style="10" customWidth="1"/>
    <col min="11" max="11" width="1.1484375" style="10" customWidth="1"/>
  </cols>
  <sheetData>
    <row r="1" ht="15">
      <c r="J1" s="11"/>
    </row>
    <row r="2" spans="3:10" ht="18.75">
      <c r="C2" s="12" t="s">
        <v>32</v>
      </c>
      <c r="J2" s="11"/>
    </row>
    <row r="3" spans="3:10" ht="18.75">
      <c r="C3" s="13" t="s">
        <v>33</v>
      </c>
      <c r="J3" s="11"/>
    </row>
    <row r="4" ht="15">
      <c r="J4" s="11"/>
    </row>
    <row r="5" ht="15">
      <c r="C5" s="14"/>
    </row>
    <row r="6" spans="1:11" ht="18">
      <c r="A6" s="153" t="s">
        <v>86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8" spans="1:11" ht="15">
      <c r="A8" s="155" t="s">
        <v>87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5.75" thickBo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</row>
    <row r="10" spans="1:11" ht="1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7"/>
    </row>
    <row r="11" spans="1:11" ht="15">
      <c r="A11" s="18"/>
      <c r="B11" s="19" t="s">
        <v>34</v>
      </c>
      <c r="C11" s="20"/>
      <c r="D11" s="154">
        <f>IF(COPA_FEM!J11="","",COPA_FEM!J11)</f>
      </c>
      <c r="E11" s="154"/>
      <c r="F11" s="154"/>
      <c r="G11" s="154"/>
      <c r="H11" s="21" t="s">
        <v>35</v>
      </c>
      <c r="I11" s="154"/>
      <c r="J11" s="154"/>
      <c r="K11" s="22"/>
    </row>
    <row r="12" spans="1:11" ht="15">
      <c r="A12" s="18"/>
      <c r="B12" s="19" t="s">
        <v>36</v>
      </c>
      <c r="C12" s="20"/>
      <c r="D12" s="154">
        <f>IF(COPA_FEM!AX11="","",COPA_FEM!AX11)</f>
      </c>
      <c r="E12" s="154"/>
      <c r="F12" s="154"/>
      <c r="G12" s="154"/>
      <c r="H12" s="21"/>
      <c r="I12" s="21"/>
      <c r="J12" s="21"/>
      <c r="K12" s="22"/>
    </row>
    <row r="13" spans="1:11" ht="15">
      <c r="A13" s="18"/>
      <c r="B13" s="19" t="s">
        <v>37</v>
      </c>
      <c r="C13" s="20"/>
      <c r="D13" s="20"/>
      <c r="E13" s="20"/>
      <c r="F13" s="20"/>
      <c r="G13" s="23"/>
      <c r="H13" s="21" t="s">
        <v>35</v>
      </c>
      <c r="I13" s="154">
        <f>IF(COPA_FEM!AX13="","",COPA_FEM!AX13)</f>
      </c>
      <c r="J13" s="154"/>
      <c r="K13" s="22"/>
    </row>
    <row r="14" spans="1:11" ht="15">
      <c r="A14" s="18"/>
      <c r="B14" s="19" t="s">
        <v>38</v>
      </c>
      <c r="C14" s="20"/>
      <c r="D14" s="157">
        <f>IF(COPA_FEM!AX14="","",COPA_FEM!AX14)</f>
      </c>
      <c r="E14" s="157"/>
      <c r="F14" s="157"/>
      <c r="G14" s="157"/>
      <c r="H14" s="21"/>
      <c r="I14" s="20"/>
      <c r="J14" s="20"/>
      <c r="K14" s="22"/>
    </row>
    <row r="15" spans="1:11" ht="15">
      <c r="A15" s="18"/>
      <c r="B15" s="19" t="s">
        <v>39</v>
      </c>
      <c r="C15" s="20"/>
      <c r="D15" s="158" t="s">
        <v>40</v>
      </c>
      <c r="E15" s="158"/>
      <c r="F15" s="158"/>
      <c r="G15" s="158"/>
      <c r="H15" s="21" t="s">
        <v>35</v>
      </c>
      <c r="I15" s="154"/>
      <c r="J15" s="154"/>
      <c r="K15" s="22"/>
    </row>
    <row r="16" spans="1:11" ht="15">
      <c r="A16" s="24"/>
      <c r="B16" s="25"/>
      <c r="C16" s="25"/>
      <c r="D16" s="25"/>
      <c r="E16" s="25"/>
      <c r="F16" s="25"/>
      <c r="G16" s="25"/>
      <c r="H16" s="26"/>
      <c r="I16" s="25"/>
      <c r="J16" s="25"/>
      <c r="K16" s="27"/>
    </row>
    <row r="18" spans="1:11" ht="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1" ht="15">
      <c r="A19" s="31"/>
      <c r="B19" s="19" t="s">
        <v>41</v>
      </c>
      <c r="C19" s="159">
        <f>IF(COPA_FEM!AX15="","",COPA_FEM!AX15)</f>
      </c>
      <c r="D19" s="159"/>
      <c r="E19" s="159"/>
      <c r="F19" s="159"/>
      <c r="G19" s="159"/>
      <c r="H19" s="159"/>
      <c r="I19" s="159"/>
      <c r="J19" s="159"/>
      <c r="K19" s="32"/>
    </row>
    <row r="20" spans="1:11" ht="15">
      <c r="A20" s="31"/>
      <c r="B20" s="19" t="s">
        <v>42</v>
      </c>
      <c r="C20" s="20"/>
      <c r="D20" s="160">
        <f>IF(COPA_FEM!AX16="","",COPA_FEM!AX16)</f>
      </c>
      <c r="E20" s="160"/>
      <c r="F20" s="160"/>
      <c r="G20" s="160"/>
      <c r="H20" s="160"/>
      <c r="I20" s="160"/>
      <c r="J20" s="160"/>
      <c r="K20" s="32"/>
    </row>
    <row r="21" spans="1:11" ht="15">
      <c r="A21" s="31"/>
      <c r="B21" s="19" t="s">
        <v>43</v>
      </c>
      <c r="C21" s="19"/>
      <c r="D21" s="160">
        <f>IF(COPA_FEM!AX17="","",COPA_FEM!AX17)</f>
      </c>
      <c r="E21" s="160"/>
      <c r="F21" s="160"/>
      <c r="G21" s="160"/>
      <c r="H21" s="160"/>
      <c r="I21" s="160"/>
      <c r="J21" s="160"/>
      <c r="K21" s="32"/>
    </row>
    <row r="22" spans="1:11" ht="15">
      <c r="A22" s="31"/>
      <c r="B22" s="19" t="s">
        <v>44</v>
      </c>
      <c r="C22" s="159">
        <f>IF(COPA_FEM!AY18="","",COPA_FEM!AY18)</f>
      </c>
      <c r="D22" s="159"/>
      <c r="E22" s="159"/>
      <c r="F22" s="159"/>
      <c r="G22" s="33" t="s">
        <v>45</v>
      </c>
      <c r="H22" s="160">
        <f>IF(COPA_FEM!AX20="","",COPA_FEM!AX20)</f>
      </c>
      <c r="I22" s="160"/>
      <c r="J22" s="160"/>
      <c r="K22" s="32"/>
    </row>
    <row r="23" spans="1:11" ht="15">
      <c r="A23" s="31"/>
      <c r="B23" s="19" t="s">
        <v>46</v>
      </c>
      <c r="C23" s="160">
        <f>IF(COPA_FEM!AX18="","",COPA_FEM!AX18)</f>
      </c>
      <c r="D23" s="160"/>
      <c r="E23" s="33" t="s">
        <v>47</v>
      </c>
      <c r="F23" s="160">
        <f>IF(COPA_FEM!AX21="","",COPA_FEM!AX21)</f>
      </c>
      <c r="G23" s="160"/>
      <c r="H23" s="160"/>
      <c r="K23" s="32"/>
    </row>
    <row r="24" spans="1:11" ht="15">
      <c r="A24" s="31"/>
      <c r="B24" s="19" t="s">
        <v>48</v>
      </c>
      <c r="C24" s="20"/>
      <c r="D24" s="159">
        <f>IF(COPA_FEM!AX22="","",COPA_FEM!AX22)</f>
      </c>
      <c r="E24" s="159"/>
      <c r="F24" s="159"/>
      <c r="G24" s="159"/>
      <c r="H24" s="159"/>
      <c r="I24" s="159"/>
      <c r="J24" s="159"/>
      <c r="K24" s="32"/>
    </row>
    <row r="25" spans="1:11" ht="15">
      <c r="A25" s="24"/>
      <c r="B25" s="25"/>
      <c r="C25" s="25"/>
      <c r="D25" s="25"/>
      <c r="E25" s="25"/>
      <c r="F25" s="25"/>
      <c r="G25" s="25"/>
      <c r="H25" s="26"/>
      <c r="I25" s="25"/>
      <c r="J25" s="25"/>
      <c r="K25" s="27"/>
    </row>
    <row r="27" spans="1:11" ht="15">
      <c r="A27" s="28"/>
      <c r="B27" s="29"/>
      <c r="C27" s="29"/>
      <c r="D27" s="29"/>
      <c r="E27" s="29"/>
      <c r="F27" s="29"/>
      <c r="G27" s="29"/>
      <c r="H27" s="34"/>
      <c r="I27" s="29"/>
      <c r="J27" s="29"/>
      <c r="K27" s="30"/>
    </row>
    <row r="28" spans="1:11" ht="15">
      <c r="A28" s="31"/>
      <c r="B28" s="19" t="s">
        <v>49</v>
      </c>
      <c r="C28" s="20"/>
      <c r="D28" s="159">
        <f>IF(COPA_FEM!N14="","",COPA_FEM!N14)</f>
      </c>
      <c r="E28" s="159"/>
      <c r="F28" s="159"/>
      <c r="G28" s="159"/>
      <c r="H28" s="159"/>
      <c r="I28" s="159"/>
      <c r="J28" s="159"/>
      <c r="K28" s="32"/>
    </row>
    <row r="29" spans="1:11" ht="15">
      <c r="A29" s="31"/>
      <c r="B29" s="19" t="s">
        <v>50</v>
      </c>
      <c r="C29" s="159">
        <f>IF(COPA_FEM!N15="","",COPA_FEM!N15)</f>
      </c>
      <c r="D29" s="159"/>
      <c r="E29" s="159"/>
      <c r="F29" s="159"/>
      <c r="G29" s="159"/>
      <c r="H29" s="159"/>
      <c r="I29" s="159"/>
      <c r="J29" s="159"/>
      <c r="K29" s="32"/>
    </row>
    <row r="30" spans="1:11" ht="15">
      <c r="A30" s="31"/>
      <c r="B30" s="19" t="s">
        <v>44</v>
      </c>
      <c r="C30" s="160">
        <f>IF(COPA_FEM!N17="","",COPA_FEM!N17)</f>
      </c>
      <c r="D30" s="160"/>
      <c r="E30" s="160"/>
      <c r="F30" s="160"/>
      <c r="G30" s="33" t="s">
        <v>45</v>
      </c>
      <c r="H30" s="160">
        <f>IF(COPA_FEM!N18="","",COPA_FEM!N18)</f>
      </c>
      <c r="I30" s="160"/>
      <c r="J30" s="160"/>
      <c r="K30" s="32"/>
    </row>
    <row r="31" spans="1:11" ht="15">
      <c r="A31" s="31"/>
      <c r="B31" s="19" t="s">
        <v>46</v>
      </c>
      <c r="C31" s="160">
        <f>IF(COPA_FEM!AP17="","",COPA_FEM!AP17)</f>
      </c>
      <c r="D31" s="160"/>
      <c r="E31" s="160"/>
      <c r="F31" s="160"/>
      <c r="G31" s="33" t="s">
        <v>47</v>
      </c>
      <c r="H31" s="160">
        <f>IF(COPA_FEM!AN18="","",COPA_FEM!AN18)</f>
      </c>
      <c r="I31" s="160"/>
      <c r="J31" s="160"/>
      <c r="K31" s="32"/>
    </row>
    <row r="32" spans="1:11" ht="15">
      <c r="A32" s="24"/>
      <c r="B32" s="25"/>
      <c r="C32" s="25"/>
      <c r="D32" s="25"/>
      <c r="E32" s="25"/>
      <c r="F32" s="25"/>
      <c r="G32" s="25"/>
      <c r="H32" s="26"/>
      <c r="I32" s="25"/>
      <c r="J32" s="25"/>
      <c r="K32" s="27"/>
    </row>
    <row r="34" spans="1:11" ht="15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30"/>
    </row>
    <row r="35" spans="1:11" ht="15">
      <c r="A35" s="31"/>
      <c r="B35" s="19" t="s">
        <v>2</v>
      </c>
      <c r="C35" s="20"/>
      <c r="D35" s="20"/>
      <c r="E35" s="20"/>
      <c r="F35" s="20"/>
      <c r="G35" s="20"/>
      <c r="H35" s="20"/>
      <c r="I35" s="20"/>
      <c r="J35" s="20"/>
      <c r="K35" s="32"/>
    </row>
    <row r="36" spans="1:11" ht="15">
      <c r="A36" s="31"/>
      <c r="B36" s="161"/>
      <c r="C36" s="161"/>
      <c r="D36" s="161"/>
      <c r="E36" s="161"/>
      <c r="F36" s="161"/>
      <c r="G36" s="161"/>
      <c r="H36" s="161"/>
      <c r="I36" s="161"/>
      <c r="J36" s="161"/>
      <c r="K36" s="32"/>
    </row>
    <row r="37" spans="1:11" ht="15">
      <c r="A37" s="31"/>
      <c r="B37" s="161"/>
      <c r="C37" s="161"/>
      <c r="D37" s="161"/>
      <c r="E37" s="161"/>
      <c r="F37" s="161"/>
      <c r="G37" s="161"/>
      <c r="H37" s="161"/>
      <c r="I37" s="161"/>
      <c r="J37" s="161"/>
      <c r="K37" s="32"/>
    </row>
    <row r="38" spans="1:11" ht="15">
      <c r="A38" s="31"/>
      <c r="B38" s="161"/>
      <c r="C38" s="161"/>
      <c r="D38" s="161"/>
      <c r="E38" s="161"/>
      <c r="F38" s="161"/>
      <c r="G38" s="161"/>
      <c r="H38" s="161"/>
      <c r="I38" s="161"/>
      <c r="J38" s="161"/>
      <c r="K38" s="32"/>
    </row>
    <row r="39" spans="1:11" ht="15">
      <c r="A39" s="31"/>
      <c r="B39" s="161"/>
      <c r="C39" s="161"/>
      <c r="D39" s="161"/>
      <c r="E39" s="161"/>
      <c r="F39" s="161"/>
      <c r="G39" s="161"/>
      <c r="H39" s="161"/>
      <c r="I39" s="161"/>
      <c r="J39" s="161"/>
      <c r="K39" s="32"/>
    </row>
    <row r="40" spans="1:11" ht="1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7"/>
    </row>
    <row r="42" spans="1:11" ht="15">
      <c r="A42" s="35"/>
      <c r="B42" s="163" t="s">
        <v>51</v>
      </c>
      <c r="C42" s="163"/>
      <c r="D42" s="163"/>
      <c r="E42" s="164" t="s">
        <v>88</v>
      </c>
      <c r="F42" s="164"/>
      <c r="G42" s="164"/>
      <c r="H42" s="165" t="s">
        <v>52</v>
      </c>
      <c r="I42" s="165"/>
      <c r="J42" s="165"/>
      <c r="K42" s="36"/>
    </row>
    <row r="43" spans="1:11" ht="15">
      <c r="A43" s="31"/>
      <c r="B43" s="166"/>
      <c r="C43" s="166"/>
      <c r="D43" s="166"/>
      <c r="E43" s="167"/>
      <c r="F43" s="167"/>
      <c r="G43" s="167"/>
      <c r="H43" s="168"/>
      <c r="I43" s="168"/>
      <c r="J43" s="168"/>
      <c r="K43" s="32"/>
    </row>
    <row r="44" spans="1:11" ht="15">
      <c r="A44" s="31"/>
      <c r="B44" s="166"/>
      <c r="C44" s="166"/>
      <c r="D44" s="166"/>
      <c r="E44" s="167"/>
      <c r="F44" s="167"/>
      <c r="G44" s="167"/>
      <c r="H44" s="168"/>
      <c r="I44" s="168"/>
      <c r="J44" s="168"/>
      <c r="K44" s="32"/>
    </row>
    <row r="45" spans="1:11" ht="15">
      <c r="A45" s="31"/>
      <c r="B45" s="166"/>
      <c r="C45" s="166"/>
      <c r="D45" s="166"/>
      <c r="E45" s="167"/>
      <c r="F45" s="167"/>
      <c r="G45" s="167"/>
      <c r="H45" s="168"/>
      <c r="I45" s="168"/>
      <c r="J45" s="168"/>
      <c r="K45" s="32"/>
    </row>
    <row r="46" spans="1:11" ht="15">
      <c r="A46" s="31"/>
      <c r="B46" s="166"/>
      <c r="C46" s="166"/>
      <c r="D46" s="166"/>
      <c r="E46" s="167"/>
      <c r="F46" s="167"/>
      <c r="G46" s="167"/>
      <c r="H46" s="168"/>
      <c r="I46" s="168"/>
      <c r="J46" s="168"/>
      <c r="K46" s="32"/>
    </row>
    <row r="47" spans="1:11" ht="15">
      <c r="A47" s="31"/>
      <c r="B47" s="166"/>
      <c r="C47" s="166"/>
      <c r="D47" s="166"/>
      <c r="E47" s="167"/>
      <c r="F47" s="167"/>
      <c r="G47" s="167"/>
      <c r="H47" s="168"/>
      <c r="I47" s="168"/>
      <c r="J47" s="168"/>
      <c r="K47" s="32"/>
    </row>
    <row r="48" spans="1:11" ht="15">
      <c r="A48" s="31"/>
      <c r="B48" s="166"/>
      <c r="C48" s="166"/>
      <c r="D48" s="166"/>
      <c r="E48" s="167"/>
      <c r="F48" s="167"/>
      <c r="G48" s="167"/>
      <c r="H48" s="168"/>
      <c r="I48" s="168"/>
      <c r="J48" s="168"/>
      <c r="K48" s="32"/>
    </row>
    <row r="49" spans="1:11" ht="15">
      <c r="A49" s="24"/>
      <c r="B49" s="166"/>
      <c r="C49" s="166"/>
      <c r="D49" s="166"/>
      <c r="E49" s="167"/>
      <c r="F49" s="167"/>
      <c r="G49" s="167"/>
      <c r="H49" s="168"/>
      <c r="I49" s="168"/>
      <c r="J49" s="168"/>
      <c r="K49" s="27"/>
    </row>
    <row r="52" spans="2:10" ht="15">
      <c r="B52" s="162" t="s">
        <v>69</v>
      </c>
      <c r="C52" s="162"/>
      <c r="D52" s="162"/>
      <c r="E52" s="162"/>
      <c r="F52" s="162"/>
      <c r="G52" s="162"/>
      <c r="H52" s="162"/>
      <c r="I52" s="162"/>
      <c r="J52" s="162"/>
    </row>
  </sheetData>
  <sheetProtection/>
  <mergeCells count="31">
    <mergeCell ref="B52:J52"/>
    <mergeCell ref="B42:D42"/>
    <mergeCell ref="E42:G42"/>
    <mergeCell ref="H42:J42"/>
    <mergeCell ref="B43:D49"/>
    <mergeCell ref="E43:G49"/>
    <mergeCell ref="H43:J49"/>
    <mergeCell ref="C29:J29"/>
    <mergeCell ref="C30:F30"/>
    <mergeCell ref="H30:J30"/>
    <mergeCell ref="C31:F31"/>
    <mergeCell ref="H31:J31"/>
    <mergeCell ref="B36:J39"/>
    <mergeCell ref="C22:F22"/>
    <mergeCell ref="H22:J22"/>
    <mergeCell ref="C23:D23"/>
    <mergeCell ref="F23:H23"/>
    <mergeCell ref="D24:J24"/>
    <mergeCell ref="D28:J28"/>
    <mergeCell ref="D14:G14"/>
    <mergeCell ref="D15:G15"/>
    <mergeCell ref="I15:J15"/>
    <mergeCell ref="C19:J19"/>
    <mergeCell ref="D20:J20"/>
    <mergeCell ref="D21:J21"/>
    <mergeCell ref="A6:K6"/>
    <mergeCell ref="D11:G11"/>
    <mergeCell ref="I11:J11"/>
    <mergeCell ref="D12:G12"/>
    <mergeCell ref="I13:J13"/>
    <mergeCell ref="A8:K9"/>
  </mergeCells>
  <printOptions/>
  <pageMargins left="0.5118110236220472" right="0.31496062992125984" top="0.5511811023622047" bottom="0.35433070866141736" header="0.31496062992125984" footer="0.31496062992125984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zoomScalePageLayoutView="0" workbookViewId="0" topLeftCell="A1">
      <selection activeCell="H14" sqref="H14"/>
    </sheetView>
  </sheetViews>
  <sheetFormatPr defaultColWidth="11.421875" defaultRowHeight="15"/>
  <cols>
    <col min="2" max="2" width="31.8515625" style="0" customWidth="1"/>
    <col min="5" max="5" width="8.57421875" style="0" bestFit="1" customWidth="1"/>
  </cols>
  <sheetData>
    <row r="1" ht="15">
      <c r="A1" t="s">
        <v>98</v>
      </c>
    </row>
    <row r="2" spans="1:19" ht="15">
      <c r="A2" s="52">
        <v>1</v>
      </c>
      <c r="B2" s="52">
        <v>2</v>
      </c>
      <c r="C2" s="52">
        <v>3</v>
      </c>
      <c r="D2" s="52">
        <v>4</v>
      </c>
      <c r="E2" s="52">
        <v>5</v>
      </c>
      <c r="F2" s="52">
        <v>6</v>
      </c>
      <c r="G2" s="52">
        <v>7</v>
      </c>
      <c r="H2" s="52">
        <v>8</v>
      </c>
      <c r="I2" s="52">
        <v>9</v>
      </c>
      <c r="J2" s="52">
        <v>10</v>
      </c>
      <c r="K2" s="52">
        <v>11</v>
      </c>
      <c r="L2" s="52">
        <v>12</v>
      </c>
      <c r="M2" s="52">
        <v>13</v>
      </c>
      <c r="N2" s="52">
        <v>14</v>
      </c>
      <c r="O2" s="52">
        <v>15</v>
      </c>
      <c r="P2" s="52">
        <v>16</v>
      </c>
      <c r="Q2" s="52">
        <v>17</v>
      </c>
      <c r="R2" s="52">
        <v>18</v>
      </c>
      <c r="S2" s="52">
        <v>19</v>
      </c>
    </row>
    <row r="3" spans="1:19" ht="15">
      <c r="A3" s="53" t="s">
        <v>70</v>
      </c>
      <c r="B3" s="53" t="s">
        <v>71</v>
      </c>
      <c r="C3" t="s">
        <v>72</v>
      </c>
      <c r="D3" t="s">
        <v>73</v>
      </c>
      <c r="E3" t="s">
        <v>74</v>
      </c>
      <c r="F3" t="s">
        <v>75</v>
      </c>
      <c r="G3" t="s">
        <v>76</v>
      </c>
      <c r="H3" t="s">
        <v>77</v>
      </c>
      <c r="I3" t="s">
        <v>78</v>
      </c>
      <c r="J3" t="s">
        <v>79</v>
      </c>
      <c r="K3" t="s">
        <v>80</v>
      </c>
      <c r="L3" t="s">
        <v>81</v>
      </c>
      <c r="M3" s="70" t="s">
        <v>96</v>
      </c>
      <c r="N3" s="70" t="s">
        <v>97</v>
      </c>
      <c r="O3" t="s">
        <v>82</v>
      </c>
      <c r="P3" t="s">
        <v>83</v>
      </c>
      <c r="Q3" t="s">
        <v>84</v>
      </c>
      <c r="R3" t="s">
        <v>89</v>
      </c>
      <c r="S3" t="s">
        <v>85</v>
      </c>
    </row>
    <row r="4" spans="1:19" ht="15">
      <c r="A4" s="61"/>
      <c r="B4" s="60">
        <f>COPA_FEM!S10</f>
        <v>0</v>
      </c>
      <c r="C4" s="54">
        <f>COPA_FEM!N14</f>
        <v>0</v>
      </c>
      <c r="D4" s="54">
        <f>COPA_FEM!N15</f>
        <v>0</v>
      </c>
      <c r="E4" s="55">
        <f>COPA_FEM!AP17</f>
        <v>0</v>
      </c>
      <c r="F4" s="54">
        <f>COPA_FEM!N17</f>
        <v>0</v>
      </c>
      <c r="G4" s="56">
        <f>COPA_FEM!AN18</f>
        <v>0</v>
      </c>
      <c r="H4" s="56">
        <f>COPA_FEM!F33</f>
        <v>0</v>
      </c>
      <c r="I4" s="56">
        <f>COPA_FEM!F34</f>
        <v>0</v>
      </c>
      <c r="J4" s="56">
        <f>COPA_FEM!O35</f>
        <v>0</v>
      </c>
      <c r="K4" s="56">
        <f>COPA_FEM!O36</f>
        <v>0</v>
      </c>
      <c r="L4" s="56">
        <f>COPA_FEM!AC34</f>
        <v>0</v>
      </c>
      <c r="M4" s="69">
        <f>COPA_FEM!AB28</f>
        <v>0</v>
      </c>
      <c r="N4" s="69">
        <f>COPA_FEM!Q29</f>
        <v>0</v>
      </c>
      <c r="O4" s="57">
        <f>COPA_FEM!F21</f>
        <v>0</v>
      </c>
      <c r="P4" s="54">
        <f>IF(COPA_FEM!AN21&lt;&gt;"",COPA_FEM!AE21&amp;" / "&amp;COPA_FEM!AN21,COPA_FEM!AE21)</f>
        <v>0</v>
      </c>
      <c r="Q4" s="56">
        <f>IF(COPA_FEM!AB22&lt;&gt;"",COPA_FEM!F22&amp;" / "&amp;COPA_FEM!AB22,COPA_FEM!F22)</f>
        <v>0</v>
      </c>
      <c r="R4" s="58">
        <f>COPA_FEM!AP13</f>
        <v>0</v>
      </c>
      <c r="S4" s="59" t="str">
        <f>COPA_FEM!B43&amp;" "&amp;COPA_FEM!B44&amp;" "&amp;COPA_FEM!B45</f>
        <v>  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FBERMEJO</dc:creator>
  <cp:keywords/>
  <dc:description/>
  <cp:lastModifiedBy>Xavier Sospedra</cp:lastModifiedBy>
  <cp:lastPrinted>2022-07-01T10:57:48Z</cp:lastPrinted>
  <dcterms:created xsi:type="dcterms:W3CDTF">2010-06-26T10:37:05Z</dcterms:created>
  <dcterms:modified xsi:type="dcterms:W3CDTF">2023-07-25T07:45:29Z</dcterms:modified>
  <cp:category/>
  <cp:version/>
  <cp:contentType/>
  <cp:contentStatus/>
</cp:coreProperties>
</file>